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月度销售总览" sheetId="1" state="visible" r:id="rId1"/>
    <sheet xmlns:r="http://schemas.openxmlformats.org/officeDocument/2006/relationships" name="客户年度汇总" sheetId="2" state="visible" r:id="rId2"/>
    <sheet xmlns:r="http://schemas.openxmlformats.org/officeDocument/2006/relationships" name="客户月度明细" sheetId="3" state="visible" r:id="rId3"/>
    <sheet xmlns:r="http://schemas.openxmlformats.org/officeDocument/2006/relationships" name="口径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微软雅黑"/>
      <b val="1"/>
      <color rgb="000F3A8A"/>
      <sz val="14"/>
    </font>
    <font>
      <name val="微软雅黑"/>
      <color rgb="00888888"/>
      <sz val="9"/>
    </font>
    <font>
      <name val="微软雅黑"/>
      <b val="1"/>
      <color rgb="00FFFFFF"/>
      <sz val="10"/>
    </font>
    <font>
      <name val="微软雅黑"/>
      <b val="1"/>
      <color rgb="00000000"/>
      <sz val="10"/>
    </font>
    <font>
      <name val="微软雅黑"/>
      <color rgb="00000000"/>
      <sz val="10"/>
    </font>
    <font>
      <name val="微软雅黑"/>
      <b val="1"/>
      <color rgb="000F3A8A"/>
      <sz val="11"/>
    </font>
    <font>
      <name val="微软雅黑"/>
      <b val="1"/>
      <color rgb="000F3A8A"/>
      <sz val="13"/>
    </font>
    <font>
      <name val="微软雅黑"/>
      <color rgb="00333333"/>
      <sz val="10"/>
    </font>
  </fonts>
  <fills count="6">
    <fill>
      <patternFill/>
    </fill>
    <fill>
      <patternFill patternType="gray125"/>
    </fill>
    <fill>
      <patternFill patternType="solid">
        <fgColor rgb="000F3A8A"/>
      </patternFill>
    </fill>
    <fill>
      <patternFill patternType="solid">
        <fgColor rgb="00E8F0FE"/>
      </patternFill>
    </fill>
    <fill>
      <patternFill patternType="solid">
        <fgColor rgb="00F2F2F2"/>
      </patternFill>
    </fill>
    <fill>
      <patternFill patternType="solid">
        <fgColor rgb="001852B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3" fontId="5" fillId="0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3" fontId="4" fillId="4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3" fontId="5" fillId="4" borderId="1" applyAlignment="1" pivotButton="0" quotePrefix="0" xfId="0">
      <alignment horizontal="center" vertical="center"/>
    </xf>
    <xf numFmtId="164" fontId="5" fillId="4" borderId="1" applyAlignment="1" pivotButton="0" quotePrefix="0" xfId="0">
      <alignment horizontal="center" vertical="center"/>
    </xf>
    <xf numFmtId="3" fontId="4" fillId="3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3" fillId="5" borderId="1" applyAlignment="1" pivotButton="0" quotePrefix="0" xfId="0">
      <alignment horizontal="center" vertical="center"/>
    </xf>
    <xf numFmtId="0" fontId="7" fillId="0" borderId="0" applyAlignment="1" pivotButton="0" quotePrefix="0" xfId="0">
      <alignment vertical="center" wrapText="1"/>
    </xf>
    <xf numFmtId="0" fontId="8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三年月度销售趋势（元）</a:t>
            </a:r>
          </a:p>
        </rich>
      </tx>
    </title>
    <plotArea>
      <lineChart>
        <grouping val="standard"/>
        <ser>
          <idx val="0"/>
          <order val="0"/>
          <tx>
            <strRef>
              <f>'月度销售总览'!B4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'月度销售总览'!$A$5:$A$16</f>
            </numRef>
          </cat>
          <val>
            <numRef>
              <f>'月度销售总览'!$B$5:$B$16</f>
            </numRef>
          </val>
          <smooth val="0"/>
        </ser>
        <ser>
          <idx val="1"/>
          <order val="1"/>
          <tx>
            <strRef>
              <f>'月度销售总览'!C4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'月度销售总览'!$A$5:$A$16</f>
            </numRef>
          </cat>
          <val>
            <numRef>
              <f>'月度销售总览'!$C$5:$C$16</f>
            </numRef>
          </val>
          <smooth val="0"/>
        </ser>
        <ser>
          <idx val="2"/>
          <order val="2"/>
          <tx>
            <strRef>
              <f>'月度销售总览'!D4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'月度销售总览'!$A$5:$A$16</f>
            </numRef>
          </cat>
          <val>
            <numRef>
              <f>'月度销售总览'!$D$5:$D$16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月份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金额(元)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2026年 TOP10 客户销售额（元）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'客户年度汇总'!D3</f>
            </strRef>
          </tx>
          <spPr>
            <a:ln xmlns:a="http://schemas.openxmlformats.org/drawingml/2006/main">
              <a:prstDash val="solid"/>
            </a:ln>
          </spPr>
          <cat>
            <numRef>
              <f>'客户年度汇总'!$A$4:$A$13</f>
            </numRef>
          </cat>
          <val>
            <numRef>
              <f>'客户年度汇总'!$D$4:$D$13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3</row>
      <rowOff>0</rowOff>
    </from>
    <ext cx="72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7</col>
      <colOff>0</colOff>
      <row>2</row>
      <rowOff>0</rowOff>
    </from>
    <ext cx="79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2" customWidth="1" min="5" max="5"/>
  </cols>
  <sheetData>
    <row r="1">
      <c r="A1" s="1" t="inlineStr">
        <is>
          <t>刘子研岗位（大客户部·大客户1）月度销售金额 · 2024 / 2025 / 2026</t>
        </is>
      </c>
    </row>
    <row r="2">
      <c r="A2" s="2" t="inlineStr">
        <is>
          <t>单位：元（价税合计）；2026年为1-8月（8月为部分月，含税化估算）</t>
        </is>
      </c>
    </row>
    <row r="4">
      <c r="A4" s="3" t="inlineStr">
        <is>
          <t>月份</t>
        </is>
      </c>
      <c r="B4" s="3" t="inlineStr">
        <is>
          <t>2024年</t>
        </is>
      </c>
      <c r="C4" s="3" t="inlineStr">
        <is>
          <t>2025年</t>
        </is>
      </c>
      <c r="D4" s="3" t="inlineStr">
        <is>
          <t>2026年</t>
        </is>
      </c>
      <c r="E4" s="3" t="inlineStr">
        <is>
          <t>2026同比%</t>
        </is>
      </c>
    </row>
    <row r="5">
      <c r="A5" s="4" t="inlineStr">
        <is>
          <t>1月</t>
        </is>
      </c>
      <c r="B5" s="5" t="n">
        <v>374570.6</v>
      </c>
      <c r="C5" s="5" t="n">
        <v>314352</v>
      </c>
      <c r="D5" s="5" t="n">
        <v>689206.6</v>
      </c>
      <c r="E5" s="6" t="n">
        <v>1.192467679543951</v>
      </c>
    </row>
    <row r="6">
      <c r="A6" s="4" t="inlineStr">
        <is>
          <t>2月</t>
        </is>
      </c>
      <c r="B6" s="5" t="n">
        <v>403726.4</v>
      </c>
      <c r="C6" s="5" t="n">
        <v>1978537.88</v>
      </c>
      <c r="D6" s="5" t="n">
        <v>478006.9</v>
      </c>
      <c r="E6" s="6" t="n">
        <v>-0.7584039684901055</v>
      </c>
    </row>
    <row r="7">
      <c r="A7" s="4" t="inlineStr">
        <is>
          <t>3月</t>
        </is>
      </c>
      <c r="B7" s="5" t="n">
        <v>214028.2</v>
      </c>
      <c r="C7" s="5" t="n">
        <v>327021.5</v>
      </c>
      <c r="D7" s="5" t="n">
        <v>2146608.5</v>
      </c>
      <c r="E7" s="6" t="n">
        <v>5.564120401869602</v>
      </c>
    </row>
    <row r="8">
      <c r="A8" s="4" t="inlineStr">
        <is>
          <t>4月</t>
        </is>
      </c>
      <c r="B8" s="5" t="n">
        <v>1304630.03</v>
      </c>
      <c r="C8" s="5" t="n">
        <v>196585</v>
      </c>
      <c r="D8" s="5" t="n">
        <v>382419.7</v>
      </c>
      <c r="E8" s="6" t="n">
        <v>0.9453147493450671</v>
      </c>
    </row>
    <row r="9">
      <c r="A9" s="4" t="inlineStr">
        <is>
          <t>5月</t>
        </is>
      </c>
      <c r="B9" s="5" t="n">
        <v>154186</v>
      </c>
      <c r="C9" s="5" t="n">
        <v>324724.5</v>
      </c>
      <c r="D9" s="5" t="n">
        <v>297092</v>
      </c>
      <c r="E9" s="6" t="n">
        <v>-0.08509521147926935</v>
      </c>
    </row>
    <row r="10">
      <c r="A10" s="4" t="inlineStr">
        <is>
          <t>6月</t>
        </is>
      </c>
      <c r="B10" s="5" t="n">
        <v>390018</v>
      </c>
      <c r="C10" s="5" t="n">
        <v>295295.4</v>
      </c>
      <c r="D10" s="5" t="n">
        <v>1056089.4</v>
      </c>
      <c r="E10" s="6" t="n">
        <v>2.576382835628323</v>
      </c>
    </row>
    <row r="11">
      <c r="A11" s="4" t="inlineStr">
        <is>
          <t>7月</t>
        </is>
      </c>
      <c r="B11" s="5" t="n">
        <v>280904.19</v>
      </c>
      <c r="C11" s="5" t="n">
        <v>583615</v>
      </c>
      <c r="D11" s="5" t="n">
        <v>422316.8</v>
      </c>
      <c r="E11" s="6" t="n">
        <v>-0.2763777490297542</v>
      </c>
    </row>
    <row r="12">
      <c r="A12" s="4" t="inlineStr">
        <is>
          <t>8月</t>
        </is>
      </c>
      <c r="B12" s="5" t="n">
        <v>431358.11</v>
      </c>
      <c r="C12" s="5" t="n">
        <v>382607.4</v>
      </c>
      <c r="D12" s="5" t="n">
        <v>154663.9927</v>
      </c>
      <c r="E12" s="6" t="n">
        <v>-0.5957631956412762</v>
      </c>
    </row>
    <row r="13">
      <c r="A13" s="4" t="inlineStr">
        <is>
          <t>9月</t>
        </is>
      </c>
      <c r="B13" s="5" t="n">
        <v>390046.5</v>
      </c>
      <c r="C13" s="5" t="n">
        <v>1130993.44</v>
      </c>
      <c r="D13" s="7" t="inlineStr">
        <is>
          <t>—</t>
        </is>
      </c>
      <c r="E13" s="7" t="inlineStr">
        <is>
          <t>—</t>
        </is>
      </c>
    </row>
    <row r="14">
      <c r="A14" s="4" t="inlineStr">
        <is>
          <t>10月</t>
        </is>
      </c>
      <c r="B14" s="5" t="n">
        <v>352380</v>
      </c>
      <c r="C14" s="5" t="n">
        <v>1544566.9</v>
      </c>
      <c r="D14" s="7" t="inlineStr">
        <is>
          <t>—</t>
        </is>
      </c>
      <c r="E14" s="7" t="inlineStr">
        <is>
          <t>—</t>
        </is>
      </c>
    </row>
    <row r="15">
      <c r="A15" s="4" t="inlineStr">
        <is>
          <t>11月</t>
        </is>
      </c>
      <c r="B15" s="5" t="n">
        <v>794008</v>
      </c>
      <c r="C15" s="5" t="n">
        <v>709395.9099999999</v>
      </c>
      <c r="D15" s="7" t="inlineStr">
        <is>
          <t>—</t>
        </is>
      </c>
      <c r="E15" s="7" t="inlineStr">
        <is>
          <t>—</t>
        </is>
      </c>
    </row>
    <row r="16">
      <c r="A16" s="4" t="inlineStr">
        <is>
          <t>12月</t>
        </is>
      </c>
      <c r="B16" s="5" t="n">
        <v>334732</v>
      </c>
      <c r="C16" s="5" t="n">
        <v>451782.4</v>
      </c>
      <c r="D16" s="7" t="inlineStr">
        <is>
          <t>—</t>
        </is>
      </c>
      <c r="E16" s="7" t="inlineStr">
        <is>
          <t>—</t>
        </is>
      </c>
    </row>
    <row r="17">
      <c r="A17" s="8" t="inlineStr">
        <is>
          <t>年度合计</t>
        </is>
      </c>
      <c r="B17" s="9" t="n">
        <v>5424588.03</v>
      </c>
      <c r="C17" s="9" t="n">
        <v>8239477.33</v>
      </c>
      <c r="D17" s="9" t="n">
        <v>5626403.8927</v>
      </c>
      <c r="E17" s="10" t="n">
        <v>-0.3171406792741306</v>
      </c>
    </row>
    <row r="19">
      <c r="A19" s="2" t="inlineStr">
        <is>
          <t>注：2026年年度合计为1-8月累计，同比=2026(1-8月) vs 2025全年，仅作参考；逐月同比仅统计1-8月。</t>
        </is>
      </c>
    </row>
  </sheetData>
  <mergeCells count="2">
    <mergeCell ref="A2:E2"/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30" customWidth="1" min="1" max="1"/>
    <col width="13" customWidth="1" min="2" max="2"/>
    <col width="13" customWidth="1" min="3" max="3"/>
    <col width="13" customWidth="1" min="4" max="4"/>
    <col width="13" customWidth="1" min="5" max="5"/>
    <col width="11" customWidth="1" min="6" max="6"/>
  </cols>
  <sheetData>
    <row r="1">
      <c r="A1" s="1" t="inlineStr">
        <is>
          <t>刘子研岗位 · 客户年度销售额汇总（元）</t>
        </is>
      </c>
    </row>
    <row r="3">
      <c r="A3" s="3" t="inlineStr">
        <is>
          <t>客户</t>
        </is>
      </c>
      <c r="B3" s="3" t="inlineStr">
        <is>
          <t>2024年</t>
        </is>
      </c>
      <c r="C3" s="3" t="inlineStr">
        <is>
          <t>2025年</t>
        </is>
      </c>
      <c r="D3" s="3" t="inlineStr">
        <is>
          <t>2026年</t>
        </is>
      </c>
      <c r="E3" s="3" t="inlineStr">
        <is>
          <t>3年合计</t>
        </is>
      </c>
      <c r="F3" s="3" t="inlineStr">
        <is>
          <t>2026占比%</t>
        </is>
      </c>
    </row>
    <row r="4">
      <c r="A4" s="11" t="inlineStr">
        <is>
          <t>珠海丽珠试剂股份有限公司</t>
        </is>
      </c>
      <c r="B4" s="5" t="n">
        <v>2030587.5</v>
      </c>
      <c r="C4" s="5" t="n">
        <v>2408119.3</v>
      </c>
      <c r="D4" s="5" t="n">
        <v>2388359.6037</v>
      </c>
      <c r="E4" s="12" t="n">
        <v>6827066.4037</v>
      </c>
      <c r="F4" s="6" t="n">
        <v>0.4244913179444488</v>
      </c>
    </row>
    <row r="5">
      <c r="A5" s="11" t="inlineStr">
        <is>
          <t>西安华伟科技有限公司</t>
        </is>
      </c>
      <c r="B5" s="5" t="n">
        <v>466000</v>
      </c>
      <c r="C5" s="5" t="n">
        <v>1642347</v>
      </c>
      <c r="D5" s="5" t="n">
        <v>558000</v>
      </c>
      <c r="E5" s="12" t="n">
        <v>2666347</v>
      </c>
      <c r="F5" s="6" t="n">
        <v>0.09917524774998455</v>
      </c>
    </row>
    <row r="6">
      <c r="A6" s="11" t="inlineStr">
        <is>
          <t>苏州华益美生物科技有限公司</t>
        </is>
      </c>
      <c r="B6" s="5" t="n">
        <v>886585</v>
      </c>
      <c r="C6" s="5" t="n">
        <v>834260</v>
      </c>
      <c r="D6" s="5" t="n">
        <v>485000</v>
      </c>
      <c r="E6" s="12" t="n">
        <v>2205845</v>
      </c>
      <c r="F6" s="6" t="n">
        <v>0.08620070816978945</v>
      </c>
    </row>
    <row r="7">
      <c r="A7" s="11" t="inlineStr">
        <is>
          <t>苏州天隆生物科技有限公司</t>
        </is>
      </c>
      <c r="B7" s="5" t="n">
        <v>631995</v>
      </c>
      <c r="C7" s="5" t="n">
        <v>951300</v>
      </c>
      <c r="D7" s="5" t="n">
        <v>309517.9837</v>
      </c>
      <c r="E7" s="12" t="n">
        <v>1892812.9837</v>
      </c>
      <c r="F7" s="6" t="n">
        <v>0.05501168945613473</v>
      </c>
    </row>
    <row r="8">
      <c r="A8" s="11" t="inlineStr">
        <is>
          <t>西安佰奥莱博生物科技有限公司</t>
        </is>
      </c>
      <c r="B8" s="5" t="n">
        <v>323185</v>
      </c>
      <c r="C8" s="5" t="n">
        <v>837602</v>
      </c>
      <c r="D8" s="5" t="n">
        <v>437240</v>
      </c>
      <c r="E8" s="12" t="n">
        <v>1598027</v>
      </c>
      <c r="F8" s="6" t="n">
        <v>0.07771216008280152</v>
      </c>
    </row>
    <row r="9">
      <c r="A9" s="11" t="inlineStr">
        <is>
          <t>宁波海尔施基因科技股份有限公司</t>
        </is>
      </c>
      <c r="B9" s="5" t="n">
        <v>429829</v>
      </c>
      <c r="C9" s="5" t="n">
        <v>709869.72</v>
      </c>
      <c r="D9" s="5" t="n">
        <v>41308.2</v>
      </c>
      <c r="E9" s="12" t="n">
        <v>1181006.92</v>
      </c>
      <c r="F9" s="6" t="n">
        <v>0.007341847614885147</v>
      </c>
    </row>
    <row r="10">
      <c r="A10" s="11" t="inlineStr">
        <is>
          <t>杭州丹威生物科技有限公司</t>
        </is>
      </c>
      <c r="B10" s="5" t="n">
        <v>214639</v>
      </c>
      <c r="C10" s="5" t="n">
        <v>390772.9999999999</v>
      </c>
      <c r="D10" s="5" t="n">
        <v>464518.593</v>
      </c>
      <c r="E10" s="12" t="n">
        <v>1069930.593</v>
      </c>
      <c r="F10" s="6" t="n">
        <v>0.08256047767965814</v>
      </c>
    </row>
    <row r="11">
      <c r="A11" s="11" t="inlineStr">
        <is>
          <t>复星诊断科技（上海）有限公司</t>
        </is>
      </c>
      <c r="B11" s="5" t="n">
        <v>148332</v>
      </c>
      <c r="C11" s="5" t="n">
        <v>249253.51</v>
      </c>
      <c r="D11" s="5" t="n">
        <v>495075.3058</v>
      </c>
      <c r="E11" s="12" t="n">
        <v>892660.8158</v>
      </c>
      <c r="F11" s="6" t="n">
        <v>0.08799142671615477</v>
      </c>
    </row>
    <row r="12">
      <c r="A12" s="11" t="inlineStr">
        <is>
          <t>杭州迪安生物技术有限公司</t>
        </is>
      </c>
      <c r="B12" s="5" t="n">
        <v>0</v>
      </c>
      <c r="C12" s="5" t="n">
        <v>127846.4</v>
      </c>
      <c r="D12" s="5" t="n">
        <v>308455.1999</v>
      </c>
      <c r="E12" s="12" t="n">
        <v>436301.5999</v>
      </c>
      <c r="F12" s="6" t="n">
        <v>0.05482279725780199</v>
      </c>
    </row>
    <row r="13">
      <c r="A13" s="11" t="inlineStr">
        <is>
          <t>宁波海壹基因科技有限公司</t>
        </is>
      </c>
      <c r="B13" s="5" t="n">
        <v>119612.8</v>
      </c>
      <c r="C13" s="5" t="n">
        <v>15246</v>
      </c>
      <c r="D13" s="5" t="n">
        <v>12474</v>
      </c>
      <c r="E13" s="12" t="n">
        <v>147332.8</v>
      </c>
      <c r="F13" s="6" t="n">
        <v>0.002217046667443203</v>
      </c>
    </row>
    <row r="14">
      <c r="A14" s="11" t="inlineStr">
        <is>
          <t>西安瑞佰生物科技有限公司</t>
        </is>
      </c>
      <c r="B14" s="5" t="n">
        <v>122055.03</v>
      </c>
      <c r="C14" s="5" t="n">
        <v>0</v>
      </c>
      <c r="D14" s="5" t="n">
        <v>0</v>
      </c>
      <c r="E14" s="12" t="n">
        <v>122055.03</v>
      </c>
      <c r="F14" s="6" t="n">
        <v>0</v>
      </c>
    </row>
    <row r="15">
      <c r="A15" s="11" t="inlineStr">
        <is>
          <t>深圳市新产业生物医学工程股份有限公司</t>
        </is>
      </c>
      <c r="B15" s="5" t="n">
        <v>0</v>
      </c>
      <c r="C15" s="5" t="n">
        <v>22820</v>
      </c>
      <c r="D15" s="5" t="n">
        <v>90220.0019</v>
      </c>
      <c r="E15" s="12" t="n">
        <v>113040.0019</v>
      </c>
      <c r="F15" s="6" t="n">
        <v>0.0160351093914634</v>
      </c>
    </row>
    <row r="16">
      <c r="A16" s="11" t="inlineStr">
        <is>
          <t>浙江东方基因生物制品股份有限公司</t>
        </is>
      </c>
      <c r="B16" s="5" t="n">
        <v>49557.7</v>
      </c>
      <c r="C16" s="5" t="n">
        <v>8544</v>
      </c>
      <c r="D16" s="5" t="n">
        <v>0</v>
      </c>
      <c r="E16" s="12" t="n">
        <v>58101.7</v>
      </c>
      <c r="F16" s="6" t="n">
        <v>0</v>
      </c>
    </row>
    <row r="17">
      <c r="A17" s="11" t="inlineStr">
        <is>
          <t>中国人民解放军陆军军医大学第一附属医院</t>
        </is>
      </c>
      <c r="B17" s="5" t="n">
        <v>0</v>
      </c>
      <c r="C17" s="5" t="n">
        <v>24360</v>
      </c>
      <c r="D17" s="5" t="n">
        <v>0</v>
      </c>
      <c r="E17" s="12" t="n">
        <v>24360</v>
      </c>
      <c r="F17" s="6" t="n">
        <v>0</v>
      </c>
    </row>
    <row r="18">
      <c r="A18" s="11" t="inlineStr">
        <is>
          <t>基灵（西安）生物科技有限公司</t>
        </is>
      </c>
      <c r="B18" s="5" t="n">
        <v>0</v>
      </c>
      <c r="C18" s="5" t="n">
        <v>2666.4</v>
      </c>
      <c r="D18" s="5" t="n">
        <v>18241.5047</v>
      </c>
      <c r="E18" s="12" t="n">
        <v>20907.9047</v>
      </c>
      <c r="F18" s="6" t="n">
        <v>0.003242124996335139</v>
      </c>
    </row>
    <row r="19">
      <c r="A19" s="11" t="inlineStr">
        <is>
          <t>西安安瑞科生物科技有限公司</t>
        </is>
      </c>
      <c r="B19" s="5" t="n">
        <v>0</v>
      </c>
      <c r="C19" s="5" t="n">
        <v>3500</v>
      </c>
      <c r="D19" s="5" t="n">
        <v>5600</v>
      </c>
      <c r="E19" s="12" t="n">
        <v>9100</v>
      </c>
      <c r="F19" s="6" t="n">
        <v>0.0009953071458779813</v>
      </c>
    </row>
    <row r="20">
      <c r="A20" s="11" t="inlineStr">
        <is>
          <t>珠海丽禾医疗诊断产品有限公司</t>
        </is>
      </c>
      <c r="B20" s="5" t="n">
        <v>0</v>
      </c>
      <c r="C20" s="5" t="n">
        <v>0</v>
      </c>
      <c r="D20" s="5" t="n">
        <v>8893.5</v>
      </c>
      <c r="E20" s="12" t="n">
        <v>8893.5</v>
      </c>
      <c r="F20" s="6" t="n">
        <v>0.001580672161047469</v>
      </c>
    </row>
    <row r="21">
      <c r="A21" s="11" t="inlineStr">
        <is>
          <t>上海基灵动物医学检验实验室有限公司</t>
        </is>
      </c>
      <c r="B21" s="5" t="n">
        <v>2210</v>
      </c>
      <c r="C21" s="5" t="n">
        <v>6385</v>
      </c>
      <c r="D21" s="5" t="n">
        <v>0</v>
      </c>
      <c r="E21" s="12" t="n">
        <v>8595</v>
      </c>
      <c r="F21" s="6" t="n">
        <v>0</v>
      </c>
    </row>
    <row r="22">
      <c r="A22" s="11" t="inlineStr">
        <is>
          <t>上海基灵生物科技有限公司</t>
        </is>
      </c>
      <c r="B22" s="5" t="n">
        <v>0</v>
      </c>
      <c r="C22" s="5" t="n">
        <v>4585</v>
      </c>
      <c r="D22" s="5" t="n">
        <v>3500</v>
      </c>
      <c r="E22" s="12" t="n">
        <v>8085</v>
      </c>
      <c r="F22" s="6" t="n">
        <v>0.0006220669661737382</v>
      </c>
    </row>
    <row r="23">
      <c r="A23" s="13" t="inlineStr">
        <is>
          <t>其他客户</t>
        </is>
      </c>
      <c r="B23" s="14" t="n">
        <v>0</v>
      </c>
      <c r="C23" s="14" t="n">
        <v>0</v>
      </c>
      <c r="D23" s="14" t="n">
        <v>-9.313225746154785e-10</v>
      </c>
      <c r="E23" s="9" t="n">
        <v>-9.313225746154785e-10</v>
      </c>
      <c r="F23" s="15" t="n">
        <v>-1.655271452914759e-16</v>
      </c>
    </row>
    <row r="24">
      <c r="A24" s="4" t="inlineStr">
        <is>
          <t>合计</t>
        </is>
      </c>
      <c r="B24" s="16" t="n">
        <v>5424588.03</v>
      </c>
      <c r="C24" s="16" t="n">
        <v>8239477.33</v>
      </c>
      <c r="D24" s="16" t="n">
        <v>5626403.8927</v>
      </c>
      <c r="E24" s="16" t="n">
        <v>19290469.2527</v>
      </c>
      <c r="F24" s="17" t="n">
        <v>1</v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58"/>
  <sheetViews>
    <sheetView workbookViewId="0">
      <selection activeCell="A1" sqref="A1"/>
    </sheetView>
  </sheetViews>
  <sheetFormatPr baseColWidth="8" defaultRowHeight="15"/>
  <cols>
    <col width="2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</cols>
  <sheetData>
    <row r="1">
      <c r="A1" s="1" t="inlineStr">
        <is>
          <t>刘子研岗位 · 客户月度销售额明细（元，价税合计）</t>
        </is>
      </c>
    </row>
    <row r="3">
      <c r="A3" s="18" t="inlineStr">
        <is>
          <t>—— 2024年（王昕伟 · 大客户1）——</t>
        </is>
      </c>
    </row>
    <row r="4">
      <c r="A4" s="19" t="inlineStr">
        <is>
          <t>客户</t>
        </is>
      </c>
      <c r="B4" s="19" t="inlineStr">
        <is>
          <t>1月</t>
        </is>
      </c>
      <c r="C4" s="19" t="inlineStr">
        <is>
          <t>2月</t>
        </is>
      </c>
      <c r="D4" s="19" t="inlineStr">
        <is>
          <t>3月</t>
        </is>
      </c>
      <c r="E4" s="19" t="inlineStr">
        <is>
          <t>4月</t>
        </is>
      </c>
      <c r="F4" s="19" t="inlineStr">
        <is>
          <t>5月</t>
        </is>
      </c>
      <c r="G4" s="19" t="inlineStr">
        <is>
          <t>6月</t>
        </is>
      </c>
      <c r="H4" s="19" t="inlineStr">
        <is>
          <t>7月</t>
        </is>
      </c>
      <c r="I4" s="19" t="inlineStr">
        <is>
          <t>8月</t>
        </is>
      </c>
      <c r="J4" s="19" t="inlineStr">
        <is>
          <t>9月</t>
        </is>
      </c>
      <c r="K4" s="19" t="inlineStr">
        <is>
          <t>10月</t>
        </is>
      </c>
      <c r="L4" s="19" t="inlineStr">
        <is>
          <t>11月</t>
        </is>
      </c>
      <c r="M4" s="19" t="inlineStr">
        <is>
          <t>12月</t>
        </is>
      </c>
      <c r="N4" s="19" t="inlineStr">
        <is>
          <t>合计</t>
        </is>
      </c>
    </row>
    <row r="5">
      <c r="A5" s="11" t="inlineStr">
        <is>
          <t>珠海丽珠试剂股份有限公司</t>
        </is>
      </c>
      <c r="B5" s="5" t="n">
        <v>112840</v>
      </c>
      <c r="C5" s="5" t="n">
        <v>106500</v>
      </c>
      <c r="D5" s="5" t="n">
        <v>7000</v>
      </c>
      <c r="E5" s="5" t="n">
        <v>950080</v>
      </c>
      <c r="F5" s="5" t="n">
        <v>4500</v>
      </c>
      <c r="G5" s="5" t="n">
        <v>114538</v>
      </c>
      <c r="H5" s="5" t="n">
        <v>10660</v>
      </c>
      <c r="I5" s="5" t="n">
        <v>164650</v>
      </c>
      <c r="J5" s="5" t="n">
        <v>213531.5</v>
      </c>
      <c r="K5" s="5" t="n">
        <v>1850</v>
      </c>
      <c r="L5" s="5" t="n">
        <v>336638</v>
      </c>
      <c r="M5" s="5" t="n">
        <v>7800</v>
      </c>
      <c r="N5" s="12" t="n">
        <v>2030587.5</v>
      </c>
    </row>
    <row r="6">
      <c r="A6" s="11" t="inlineStr">
        <is>
          <t>西安华伟科技有限公司</t>
        </is>
      </c>
      <c r="B6" s="5" t="n">
        <v>60000</v>
      </c>
      <c r="C6" s="5" t="n"/>
      <c r="D6" s="5" t="n">
        <v>75000</v>
      </c>
      <c r="E6" s="5" t="n"/>
      <c r="F6" s="5" t="n"/>
      <c r="G6" s="5" t="n">
        <v>87000</v>
      </c>
      <c r="H6" s="5" t="n"/>
      <c r="I6" s="5" t="n">
        <v>36000</v>
      </c>
      <c r="J6" s="5" t="n"/>
      <c r="K6" s="5" t="n">
        <v>100000</v>
      </c>
      <c r="L6" s="5" t="n">
        <v>108000</v>
      </c>
      <c r="M6" s="5" t="n"/>
      <c r="N6" s="12" t="n">
        <v>466000</v>
      </c>
    </row>
    <row r="7">
      <c r="A7" s="11" t="inlineStr">
        <is>
          <t>苏州华益美生物科技有限公司</t>
        </is>
      </c>
      <c r="B7" s="5" t="n">
        <v>1600</v>
      </c>
      <c r="C7" s="5" t="n">
        <v>178000</v>
      </c>
      <c r="D7" s="5" t="n"/>
      <c r="E7" s="5" t="n">
        <v>253600</v>
      </c>
      <c r="F7" s="5" t="n"/>
      <c r="G7" s="5" t="n">
        <v>1750</v>
      </c>
      <c r="H7" s="5" t="n">
        <v>2755</v>
      </c>
      <c r="I7" s="5" t="n">
        <v>52000</v>
      </c>
      <c r="J7" s="5" t="n">
        <v>1580</v>
      </c>
      <c r="K7" s="5" t="n">
        <v>179300</v>
      </c>
      <c r="L7" s="5" t="n">
        <v>90000</v>
      </c>
      <c r="M7" s="5" t="n">
        <v>126000</v>
      </c>
      <c r="N7" s="12" t="n">
        <v>886585</v>
      </c>
    </row>
    <row r="8">
      <c r="A8" s="11" t="inlineStr">
        <is>
          <t>苏州天隆生物科技有限公司</t>
        </is>
      </c>
      <c r="B8" s="5" t="n">
        <v>158500</v>
      </c>
      <c r="C8" s="5" t="n">
        <v>25285</v>
      </c>
      <c r="D8" s="5" t="n">
        <v>23660</v>
      </c>
      <c r="E8" s="5" t="n">
        <v>15000</v>
      </c>
      <c r="F8" s="5" t="n">
        <v>46500</v>
      </c>
      <c r="G8" s="5" t="n">
        <v>68800</v>
      </c>
      <c r="H8" s="5" t="n">
        <v>85175</v>
      </c>
      <c r="I8" s="5" t="n">
        <v>70900</v>
      </c>
      <c r="J8" s="5" t="n">
        <v>16900</v>
      </c>
      <c r="K8" s="5" t="n">
        <v>1800</v>
      </c>
      <c r="L8" s="5" t="n">
        <v>26975</v>
      </c>
      <c r="M8" s="5" t="n">
        <v>92500</v>
      </c>
      <c r="N8" s="12" t="n">
        <v>631995</v>
      </c>
    </row>
    <row r="9">
      <c r="A9" s="11" t="inlineStr">
        <is>
          <t>西安佰奥莱博生物科技有限公司</t>
        </is>
      </c>
      <c r="B9" s="5" t="n"/>
      <c r="C9" s="5" t="n"/>
      <c r="D9" s="5" t="n">
        <v>17250</v>
      </c>
      <c r="E9" s="5" t="n">
        <v>24485</v>
      </c>
      <c r="F9" s="5" t="n">
        <v>60680</v>
      </c>
      <c r="G9" s="5" t="n">
        <v>58100</v>
      </c>
      <c r="H9" s="5" t="n">
        <v>33650</v>
      </c>
      <c r="I9" s="5" t="n">
        <v>770</v>
      </c>
      <c r="J9" s="5" t="n">
        <v>2520</v>
      </c>
      <c r="K9" s="5" t="n">
        <v>48330</v>
      </c>
      <c r="L9" s="5" t="n"/>
      <c r="M9" s="5" t="n">
        <v>77400</v>
      </c>
      <c r="N9" s="12" t="n">
        <v>323185</v>
      </c>
    </row>
    <row r="10">
      <c r="A10" s="11" t="inlineStr">
        <is>
          <t>宁波海尔施基因科技股份有限公司</t>
        </is>
      </c>
      <c r="B10" s="5" t="n"/>
      <c r="C10" s="5" t="n"/>
      <c r="D10" s="5" t="n">
        <v>1656</v>
      </c>
      <c r="E10" s="5" t="n">
        <v>1000</v>
      </c>
      <c r="F10" s="5" t="n">
        <v>5496</v>
      </c>
      <c r="G10" s="5" t="n">
        <v>47500</v>
      </c>
      <c r="H10" s="5" t="n">
        <v>26665</v>
      </c>
      <c r="I10" s="5" t="n">
        <v>67500</v>
      </c>
      <c r="J10" s="5" t="n">
        <v>127600</v>
      </c>
      <c r="K10" s="5" t="n"/>
      <c r="L10" s="5" t="n">
        <v>144000</v>
      </c>
      <c r="M10" s="5" t="n">
        <v>8412</v>
      </c>
      <c r="N10" s="12" t="n">
        <v>429829</v>
      </c>
    </row>
    <row r="11">
      <c r="A11" s="11" t="inlineStr">
        <is>
          <t>杭州丹威生物科技有限公司</t>
        </is>
      </c>
      <c r="B11" s="5" t="n">
        <v>12595</v>
      </c>
      <c r="C11" s="5" t="n">
        <v>5655</v>
      </c>
      <c r="D11" s="5" t="n">
        <v>15300</v>
      </c>
      <c r="E11" s="5" t="n">
        <v>12450</v>
      </c>
      <c r="F11" s="5" t="n">
        <v>3060</v>
      </c>
      <c r="G11" s="5" t="n">
        <v>4330</v>
      </c>
      <c r="H11" s="5" t="n">
        <v>27280</v>
      </c>
      <c r="I11" s="5" t="n">
        <v>22389</v>
      </c>
      <c r="J11" s="5" t="n">
        <v>27915</v>
      </c>
      <c r="K11" s="5" t="n">
        <v>8300</v>
      </c>
      <c r="L11" s="5" t="n">
        <v>66345</v>
      </c>
      <c r="M11" s="5" t="n">
        <v>9020</v>
      </c>
      <c r="N11" s="12" t="n">
        <v>214639</v>
      </c>
    </row>
    <row r="12">
      <c r="A12" s="11" t="inlineStr">
        <is>
          <t>复星诊断科技（上海）有限公司</t>
        </is>
      </c>
      <c r="B12" s="5" t="n">
        <v>15082</v>
      </c>
      <c r="C12" s="5" t="n">
        <v>9600</v>
      </c>
      <c r="D12" s="5" t="n">
        <v>18500</v>
      </c>
      <c r="E12" s="5" t="n">
        <v>16000</v>
      </c>
      <c r="F12" s="5" t="n">
        <v>8000</v>
      </c>
      <c r="G12" s="5" t="n">
        <v>8000</v>
      </c>
      <c r="H12" s="5" t="n">
        <v>19500</v>
      </c>
      <c r="I12" s="5" t="n">
        <v>12800</v>
      </c>
      <c r="J12" s="5" t="n"/>
      <c r="K12" s="5" t="n">
        <v>12800</v>
      </c>
      <c r="L12" s="5" t="n">
        <v>14450</v>
      </c>
      <c r="M12" s="5" t="n">
        <v>13600</v>
      </c>
      <c r="N12" s="12" t="n">
        <v>148332</v>
      </c>
    </row>
    <row r="13">
      <c r="A13" s="11" t="inlineStr">
        <is>
          <t>杭州迪安生物技术有限公司</t>
        </is>
      </c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12" t="n">
        <v>0</v>
      </c>
    </row>
    <row r="14">
      <c r="A14" s="11" t="inlineStr">
        <is>
          <t>宁波海壹基因科技有限公司</t>
        </is>
      </c>
      <c r="B14" s="5" t="n">
        <v>5824</v>
      </c>
      <c r="C14" s="5" t="n">
        <v>70041.60000000001</v>
      </c>
      <c r="D14" s="5" t="n">
        <v>43747.2</v>
      </c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12" t="n">
        <v>119612.8</v>
      </c>
    </row>
    <row r="15">
      <c r="A15" s="11" t="inlineStr">
        <is>
          <t>西安瑞佰生物科技有限公司</t>
        </is>
      </c>
      <c r="B15" s="5" t="n"/>
      <c r="C15" s="5" t="n"/>
      <c r="D15" s="5" t="n"/>
      <c r="E15" s="5" t="n">
        <v>29805.03</v>
      </c>
      <c r="F15" s="5" t="n">
        <v>25950</v>
      </c>
      <c r="G15" s="5" t="n"/>
      <c r="H15" s="5" t="n">
        <v>66300</v>
      </c>
      <c r="I15" s="5" t="n"/>
      <c r="J15" s="5" t="n"/>
      <c r="K15" s="5" t="n"/>
      <c r="L15" s="5" t="n"/>
      <c r="M15" s="5" t="n"/>
      <c r="N15" s="12" t="n">
        <v>122055.03</v>
      </c>
    </row>
    <row r="16">
      <c r="A16" s="11" t="inlineStr">
        <is>
          <t>深圳市新产业生物医学工程股份有限公司</t>
        </is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12" t="n">
        <v>0</v>
      </c>
    </row>
    <row r="17">
      <c r="A17" s="11" t="inlineStr">
        <is>
          <t>浙江东方基因生物制品股份有限公司</t>
        </is>
      </c>
      <c r="B17" s="5" t="n">
        <v>8129.6</v>
      </c>
      <c r="C17" s="5" t="n">
        <v>8644.799999999999</v>
      </c>
      <c r="D17" s="5" t="n">
        <v>11915</v>
      </c>
      <c r="E17" s="5" t="n"/>
      <c r="F17" s="5" t="n"/>
      <c r="G17" s="5" t="n"/>
      <c r="H17" s="5" t="n">
        <v>8919.189999999999</v>
      </c>
      <c r="I17" s="5" t="n">
        <v>4349.110000000001</v>
      </c>
      <c r="J17" s="5" t="n"/>
      <c r="K17" s="5" t="n"/>
      <c r="L17" s="5" t="n">
        <v>7600</v>
      </c>
      <c r="M17" s="5" t="n"/>
      <c r="N17" s="12" t="n">
        <v>49557.7</v>
      </c>
    </row>
    <row r="18">
      <c r="A18" s="11" t="inlineStr">
        <is>
          <t>中国人民解放军陆军军医大学第一附属医院</t>
        </is>
      </c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12" t="n">
        <v>0</v>
      </c>
    </row>
    <row r="19">
      <c r="A19" s="11" t="inlineStr">
        <is>
          <t>基灵（西安）生物科技有限公司</t>
        </is>
      </c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12" t="n">
        <v>0</v>
      </c>
    </row>
    <row r="20">
      <c r="A20" s="8" t="inlineStr">
        <is>
          <t>合计</t>
        </is>
      </c>
      <c r="B20" s="9" t="n">
        <v>374570.6</v>
      </c>
      <c r="C20" s="9" t="n">
        <v>403726.4</v>
      </c>
      <c r="D20" s="9" t="n">
        <v>214028.2</v>
      </c>
      <c r="E20" s="9" t="n">
        <v>1302420.03</v>
      </c>
      <c r="F20" s="9" t="n">
        <v>154186</v>
      </c>
      <c r="G20" s="9" t="n">
        <v>390018</v>
      </c>
      <c r="H20" s="9" t="n">
        <v>280904.19</v>
      </c>
      <c r="I20" s="9" t="n">
        <v>431358.11</v>
      </c>
      <c r="J20" s="9" t="n">
        <v>390046.5</v>
      </c>
      <c r="K20" s="9" t="n">
        <v>352380</v>
      </c>
      <c r="L20" s="9" t="n">
        <v>794008</v>
      </c>
      <c r="M20" s="9" t="n">
        <v>334732</v>
      </c>
      <c r="N20" s="9" t="n">
        <v>5422378.03</v>
      </c>
    </row>
    <row r="22">
      <c r="A22" s="18" t="inlineStr">
        <is>
          <t>—— 2025年（大客户1 区域）——</t>
        </is>
      </c>
    </row>
    <row r="23">
      <c r="A23" s="19" t="inlineStr">
        <is>
          <t>客户</t>
        </is>
      </c>
      <c r="B23" s="19" t="inlineStr">
        <is>
          <t>1月</t>
        </is>
      </c>
      <c r="C23" s="19" t="inlineStr">
        <is>
          <t>2月</t>
        </is>
      </c>
      <c r="D23" s="19" t="inlineStr">
        <is>
          <t>3月</t>
        </is>
      </c>
      <c r="E23" s="19" t="inlineStr">
        <is>
          <t>4月</t>
        </is>
      </c>
      <c r="F23" s="19" t="inlineStr">
        <is>
          <t>5月</t>
        </is>
      </c>
      <c r="G23" s="19" t="inlineStr">
        <is>
          <t>6月</t>
        </is>
      </c>
      <c r="H23" s="19" t="inlineStr">
        <is>
          <t>7月</t>
        </is>
      </c>
      <c r="I23" s="19" t="inlineStr">
        <is>
          <t>8月</t>
        </is>
      </c>
      <c r="J23" s="19" t="inlineStr">
        <is>
          <t>9月</t>
        </is>
      </c>
      <c r="K23" s="19" t="inlineStr">
        <is>
          <t>10月</t>
        </is>
      </c>
      <c r="L23" s="19" t="inlineStr">
        <is>
          <t>11月</t>
        </is>
      </c>
      <c r="M23" s="19" t="inlineStr">
        <is>
          <t>12月</t>
        </is>
      </c>
      <c r="N23" s="19" t="inlineStr">
        <is>
          <t>合计</t>
        </is>
      </c>
    </row>
    <row r="24">
      <c r="A24" s="11" t="inlineStr">
        <is>
          <t>珠海丽珠试剂股份有限公司</t>
        </is>
      </c>
      <c r="B24" s="5" t="n">
        <v>115500</v>
      </c>
      <c r="C24" s="5" t="n">
        <v>1513794.4</v>
      </c>
      <c r="D24" s="5" t="n">
        <v>86100</v>
      </c>
      <c r="E24" s="5" t="n">
        <v>179300</v>
      </c>
      <c r="F24" s="5" t="n">
        <v>1050</v>
      </c>
      <c r="G24" s="5" t="n">
        <v>43593.6</v>
      </c>
      <c r="H24" s="5" t="n">
        <v>100825</v>
      </c>
      <c r="I24" s="5" t="n"/>
      <c r="J24" s="5" t="n">
        <v>334128.8</v>
      </c>
      <c r="K24" s="5" t="n">
        <v>10497.5</v>
      </c>
      <c r="L24" s="5" t="n">
        <v>9830</v>
      </c>
      <c r="M24" s="5" t="n">
        <v>13500</v>
      </c>
      <c r="N24" s="12" t="n">
        <v>2408119.3</v>
      </c>
    </row>
    <row r="25">
      <c r="A25" s="11" t="inlineStr">
        <is>
          <t>西安华伟科技有限公司</t>
        </is>
      </c>
      <c r="B25" s="5" t="n">
        <v>54000</v>
      </c>
      <c r="C25" s="5" t="n">
        <v>106000</v>
      </c>
      <c r="D25" s="5" t="n">
        <v>75000</v>
      </c>
      <c r="E25" s="5" t="n"/>
      <c r="F25" s="5" t="n"/>
      <c r="G25" s="5" t="n"/>
      <c r="H25" s="5" t="n">
        <v>98000</v>
      </c>
      <c r="I25" s="5" t="n"/>
      <c r="J25" s="5" t="n">
        <v>389247</v>
      </c>
      <c r="K25" s="5" t="n">
        <v>843600</v>
      </c>
      <c r="L25" s="5" t="n"/>
      <c r="M25" s="5" t="n">
        <v>76500</v>
      </c>
      <c r="N25" s="12" t="n">
        <v>1642347</v>
      </c>
    </row>
    <row r="26">
      <c r="A26" s="11" t="inlineStr">
        <is>
          <t>苏州华益美生物科技有限公司</t>
        </is>
      </c>
      <c r="B26" s="5" t="n">
        <v>11080</v>
      </c>
      <c r="C26" s="5" t="n">
        <v>170380</v>
      </c>
      <c r="D26" s="5" t="n"/>
      <c r="E26" s="5" t="n"/>
      <c r="F26" s="5" t="n">
        <v>119000</v>
      </c>
      <c r="G26" s="5" t="n">
        <v>59500</v>
      </c>
      <c r="H26" s="5" t="n"/>
      <c r="I26" s="5" t="n"/>
      <c r="J26" s="5" t="n">
        <v>189800</v>
      </c>
      <c r="K26" s="5" t="n"/>
      <c r="L26" s="5" t="n">
        <v>284500</v>
      </c>
      <c r="M26" s="5" t="n"/>
      <c r="N26" s="12" t="n">
        <v>834260</v>
      </c>
    </row>
    <row r="27">
      <c r="A27" s="11" t="inlineStr">
        <is>
          <t>苏州天隆生物科技有限公司</t>
        </is>
      </c>
      <c r="B27" s="5" t="n">
        <v>79000</v>
      </c>
      <c r="C27" s="5" t="n">
        <v>24800</v>
      </c>
      <c r="D27" s="5" t="n">
        <v>12000</v>
      </c>
      <c r="E27" s="5" t="n"/>
      <c r="F27" s="5" t="n">
        <v>2800</v>
      </c>
      <c r="G27" s="5" t="n">
        <v>15100</v>
      </c>
      <c r="H27" s="5" t="n">
        <v>271400</v>
      </c>
      <c r="I27" s="5" t="n">
        <v>273600</v>
      </c>
      <c r="J27" s="5" t="n">
        <v>3400</v>
      </c>
      <c r="K27" s="5" t="n">
        <v>182200</v>
      </c>
      <c r="L27" s="5" t="n">
        <v>55000</v>
      </c>
      <c r="M27" s="5" t="n">
        <v>32000</v>
      </c>
      <c r="N27" s="12" t="n">
        <v>951300</v>
      </c>
    </row>
    <row r="28">
      <c r="A28" s="11" t="inlineStr">
        <is>
          <t>西安佰奥莱博生物科技有限公司</t>
        </is>
      </c>
      <c r="B28" s="5" t="n">
        <v>26299</v>
      </c>
      <c r="C28" s="5" t="n">
        <v>118915</v>
      </c>
      <c r="D28" s="5" t="n">
        <v>114326.5</v>
      </c>
      <c r="E28" s="5" t="n"/>
      <c r="F28" s="5" t="n">
        <v>171946.5</v>
      </c>
      <c r="G28" s="5" t="n">
        <v>86200</v>
      </c>
      <c r="H28" s="5" t="n">
        <v>37378</v>
      </c>
      <c r="I28" s="5" t="n">
        <v>39480</v>
      </c>
      <c r="J28" s="5" t="n">
        <v>54411</v>
      </c>
      <c r="K28" s="5" t="n">
        <v>155771</v>
      </c>
      <c r="L28" s="5" t="n">
        <v>9950</v>
      </c>
      <c r="M28" s="5" t="n">
        <v>22925</v>
      </c>
      <c r="N28" s="12" t="n">
        <v>837602</v>
      </c>
    </row>
    <row r="29">
      <c r="A29" s="11" t="inlineStr">
        <is>
          <t>宁波海尔施基因科技股份有限公司</t>
        </is>
      </c>
      <c r="B29" s="5" t="n">
        <v>9480</v>
      </c>
      <c r="C29" s="5" t="n">
        <v>26088.48</v>
      </c>
      <c r="D29" s="5" t="n">
        <v>810</v>
      </c>
      <c r="E29" s="5" t="n"/>
      <c r="F29" s="5" t="n"/>
      <c r="G29" s="5" t="n">
        <v>1552</v>
      </c>
      <c r="H29" s="5" t="n">
        <v>38745.6</v>
      </c>
      <c r="I29" s="5" t="n">
        <v>1684</v>
      </c>
      <c r="J29" s="5" t="n">
        <v>91656.64</v>
      </c>
      <c r="K29" s="5" t="n">
        <v>208284</v>
      </c>
      <c r="L29" s="5" t="n">
        <v>170482</v>
      </c>
      <c r="M29" s="5" t="n">
        <v>161087</v>
      </c>
      <c r="N29" s="12" t="n">
        <v>709869.72</v>
      </c>
    </row>
    <row r="30">
      <c r="A30" s="11" t="inlineStr">
        <is>
          <t>杭州丹威生物科技有限公司</t>
        </is>
      </c>
      <c r="B30" s="5" t="n">
        <v>10449</v>
      </c>
      <c r="C30" s="5" t="n">
        <v>7310</v>
      </c>
      <c r="D30" s="5" t="n">
        <v>24285</v>
      </c>
      <c r="E30" s="5" t="n">
        <v>4615</v>
      </c>
      <c r="F30" s="5" t="n">
        <v>14328</v>
      </c>
      <c r="G30" s="5" t="n">
        <v>48443.8</v>
      </c>
      <c r="H30" s="5" t="n">
        <v>21900</v>
      </c>
      <c r="I30" s="5" t="n">
        <v>61997</v>
      </c>
      <c r="J30" s="5" t="n">
        <v>28510</v>
      </c>
      <c r="K30" s="5" t="n">
        <v>29114.4</v>
      </c>
      <c r="L30" s="5" t="n">
        <v>32858</v>
      </c>
      <c r="M30" s="5" t="n">
        <v>106962.8</v>
      </c>
      <c r="N30" s="12" t="n">
        <v>390772.9999999999</v>
      </c>
    </row>
    <row r="31">
      <c r="A31" s="11" t="inlineStr">
        <is>
          <t>复星诊断科技（上海）有限公司</t>
        </is>
      </c>
      <c r="B31" s="5" t="n"/>
      <c r="C31" s="5" t="n">
        <v>11250</v>
      </c>
      <c r="D31" s="5" t="n">
        <v>14500</v>
      </c>
      <c r="E31" s="5" t="n">
        <v>12670</v>
      </c>
      <c r="F31" s="5" t="n">
        <v>15600</v>
      </c>
      <c r="G31" s="5" t="n">
        <v>1300</v>
      </c>
      <c r="H31" s="5" t="n">
        <v>9900</v>
      </c>
      <c r="I31" s="5" t="n"/>
      <c r="J31" s="5" t="n">
        <v>7260</v>
      </c>
      <c r="K31" s="5" t="n">
        <v>19500</v>
      </c>
      <c r="L31" s="5" t="n">
        <v>144975.91</v>
      </c>
      <c r="M31" s="5" t="n">
        <v>12297.6</v>
      </c>
      <c r="N31" s="12" t="n">
        <v>249253.51</v>
      </c>
    </row>
    <row r="32">
      <c r="A32" s="11" t="inlineStr">
        <is>
          <t>杭州迪安生物技术有限公司</t>
        </is>
      </c>
      <c r="B32" s="5" t="n"/>
      <c r="C32" s="5" t="n"/>
      <c r="D32" s="5" t="n"/>
      <c r="E32" s="5" t="n"/>
      <c r="F32" s="5" t="n"/>
      <c r="G32" s="5" t="n"/>
      <c r="H32" s="5" t="n"/>
      <c r="I32" s="5" t="n">
        <v>5846.4</v>
      </c>
      <c r="J32" s="5" t="n">
        <v>29000</v>
      </c>
      <c r="K32" s="5" t="n">
        <v>93000</v>
      </c>
      <c r="L32" s="5" t="n"/>
      <c r="M32" s="5" t="n"/>
      <c r="N32" s="12" t="n">
        <v>127846.4</v>
      </c>
    </row>
    <row r="33">
      <c r="A33" s="11" t="inlineStr">
        <is>
          <t>宁波海壹基因科技有限公司</t>
        </is>
      </c>
      <c r="B33" s="5" t="n"/>
      <c r="C33" s="5" t="n"/>
      <c r="D33" s="5" t="n"/>
      <c r="E33" s="5" t="n"/>
      <c r="F33" s="5" t="n"/>
      <c r="G33" s="5" t="n">
        <v>15246</v>
      </c>
      <c r="H33" s="5" t="n"/>
      <c r="I33" s="5" t="n"/>
      <c r="J33" s="5" t="n"/>
      <c r="K33" s="5" t="n"/>
      <c r="L33" s="5" t="n"/>
      <c r="M33" s="5" t="n"/>
      <c r="N33" s="12" t="n">
        <v>15246</v>
      </c>
    </row>
    <row r="34">
      <c r="A34" s="11" t="inlineStr">
        <is>
          <t>西安瑞佰生物科技有限公司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12" t="n">
        <v>0</v>
      </c>
    </row>
    <row r="35">
      <c r="A35" s="11" t="inlineStr">
        <is>
          <t>深圳市新产业生物医学工程股份有限公司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>
        <v>3580</v>
      </c>
      <c r="K35" s="5" t="n">
        <v>2600</v>
      </c>
      <c r="L35" s="5" t="n"/>
      <c r="M35" s="5" t="n">
        <v>16640</v>
      </c>
      <c r="N35" s="12" t="n">
        <v>22820</v>
      </c>
    </row>
    <row r="36">
      <c r="A36" s="11" t="inlineStr">
        <is>
          <t>浙江东方基因生物制品股份有限公司</t>
        </is>
      </c>
      <c r="B36" s="5" t="n">
        <v>8544</v>
      </c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5" t="n"/>
      <c r="N36" s="12" t="n">
        <v>8544</v>
      </c>
    </row>
    <row r="37">
      <c r="A37" s="11" t="inlineStr">
        <is>
          <t>中国人民解放军陆军军医大学第一附属医院</t>
        </is>
      </c>
      <c r="B37" s="5" t="n"/>
      <c r="C37" s="5" t="n"/>
      <c r="D37" s="5" t="n"/>
      <c r="E37" s="5" t="n"/>
      <c r="F37" s="5" t="n"/>
      <c r="G37" s="5" t="n">
        <v>24360</v>
      </c>
      <c r="H37" s="5" t="n"/>
      <c r="I37" s="5" t="n"/>
      <c r="J37" s="5" t="n"/>
      <c r="K37" s="5" t="n"/>
      <c r="L37" s="5" t="n"/>
      <c r="M37" s="5" t="n"/>
      <c r="N37" s="12" t="n">
        <v>24360</v>
      </c>
    </row>
    <row r="38">
      <c r="A38" s="11" t="inlineStr">
        <is>
          <t>基灵（西安）生物科技有限公司</t>
        </is>
      </c>
      <c r="B38" s="5" t="n"/>
      <c r="C38" s="5" t="n"/>
      <c r="D38" s="5" t="n"/>
      <c r="E38" s="5" t="n"/>
      <c r="F38" s="5" t="n"/>
      <c r="G38" s="5" t="n"/>
      <c r="H38" s="5" t="n">
        <v>2666.4</v>
      </c>
      <c r="I38" s="5" t="n"/>
      <c r="J38" s="5" t="n"/>
      <c r="K38" s="5" t="n"/>
      <c r="L38" s="5" t="n"/>
      <c r="M38" s="5" t="n"/>
      <c r="N38" s="12" t="n">
        <v>2666.4</v>
      </c>
    </row>
    <row r="39">
      <c r="A39" s="8" t="inlineStr">
        <is>
          <t>合计</t>
        </is>
      </c>
      <c r="B39" s="9" t="n">
        <v>314352</v>
      </c>
      <c r="C39" s="9" t="n">
        <v>1978537.88</v>
      </c>
      <c r="D39" s="9" t="n">
        <v>327021.5</v>
      </c>
      <c r="E39" s="9" t="n">
        <v>196585</v>
      </c>
      <c r="F39" s="9" t="n">
        <v>324724.5</v>
      </c>
      <c r="G39" s="9" t="n">
        <v>295295.4</v>
      </c>
      <c r="H39" s="9" t="n">
        <v>580815</v>
      </c>
      <c r="I39" s="9" t="n">
        <v>382607.4</v>
      </c>
      <c r="J39" s="9" t="n">
        <v>1130993.44</v>
      </c>
      <c r="K39" s="9" t="n">
        <v>1544566.9</v>
      </c>
      <c r="L39" s="9" t="n">
        <v>707595.9099999999</v>
      </c>
      <c r="M39" s="9" t="n">
        <v>441912.4</v>
      </c>
      <c r="N39" s="9" t="n">
        <v>8225007.33</v>
      </c>
    </row>
    <row r="41">
      <c r="A41" s="18" t="inlineStr">
        <is>
          <t>—— 2026年（黄明月/张立娅 + 刘新元代管/刘子研，1-8月）——</t>
        </is>
      </c>
    </row>
    <row r="42">
      <c r="A42" s="19" t="inlineStr">
        <is>
          <t>客户</t>
        </is>
      </c>
      <c r="B42" s="19" t="inlineStr">
        <is>
          <t>1月</t>
        </is>
      </c>
      <c r="C42" s="19" t="inlineStr">
        <is>
          <t>2月</t>
        </is>
      </c>
      <c r="D42" s="19" t="inlineStr">
        <is>
          <t>3月</t>
        </is>
      </c>
      <c r="E42" s="19" t="inlineStr">
        <is>
          <t>4月</t>
        </is>
      </c>
      <c r="F42" s="19" t="inlineStr">
        <is>
          <t>5月</t>
        </is>
      </c>
      <c r="G42" s="19" t="inlineStr">
        <is>
          <t>6月</t>
        </is>
      </c>
      <c r="H42" s="19" t="inlineStr">
        <is>
          <t>7月</t>
        </is>
      </c>
      <c r="I42" s="19" t="inlineStr">
        <is>
          <t>8月</t>
        </is>
      </c>
      <c r="J42" s="19" t="inlineStr">
        <is>
          <t>合计</t>
        </is>
      </c>
    </row>
    <row r="43">
      <c r="A43" s="11" t="inlineStr">
        <is>
          <t>珠海丽珠试剂股份有限公司</t>
        </is>
      </c>
      <c r="B43" s="5" t="n">
        <v>65970</v>
      </c>
      <c r="C43" s="5" t="n"/>
      <c r="D43" s="5" t="n">
        <v>1673716.2</v>
      </c>
      <c r="E43" s="5" t="n">
        <v>197307.5</v>
      </c>
      <c r="F43" s="5" t="n"/>
      <c r="G43" s="5" t="n">
        <v>426758.4</v>
      </c>
      <c r="H43" s="5" t="n">
        <v>7357.5</v>
      </c>
      <c r="I43" s="5" t="n">
        <v>17250.0037</v>
      </c>
      <c r="J43" s="12" t="n">
        <v>2388359.6037</v>
      </c>
    </row>
    <row r="44">
      <c r="A44" s="11" t="inlineStr">
        <is>
          <t>西安华伟科技有限公司</t>
        </is>
      </c>
      <c r="B44" s="5" t="n">
        <v>362000</v>
      </c>
      <c r="C44" s="5" t="n"/>
      <c r="D44" s="5" t="n">
        <v>196000</v>
      </c>
      <c r="E44" s="5" t="n"/>
      <c r="F44" s="5" t="n"/>
      <c r="G44" s="5" t="n"/>
      <c r="H44" s="5" t="n"/>
      <c r="I44" s="5" t="n"/>
      <c r="J44" s="12" t="n">
        <v>558000</v>
      </c>
    </row>
    <row r="45">
      <c r="A45" s="11" t="inlineStr">
        <is>
          <t>苏州华益美生物科技有限公司</t>
        </is>
      </c>
      <c r="B45" s="5" t="n"/>
      <c r="C45" s="5" t="n">
        <v>214500</v>
      </c>
      <c r="D45" s="5" t="n"/>
      <c r="E45" s="5" t="n"/>
      <c r="F45" s="5" t="n"/>
      <c r="G45" s="5" t="n">
        <v>270500</v>
      </c>
      <c r="H45" s="5" t="n"/>
      <c r="I45" s="5" t="n"/>
      <c r="J45" s="12" t="n">
        <v>485000</v>
      </c>
    </row>
    <row r="46">
      <c r="A46" s="11" t="inlineStr">
        <is>
          <t>苏州天隆生物科技有限公司</t>
        </is>
      </c>
      <c r="B46" s="5" t="n"/>
      <c r="C46" s="5" t="n">
        <v>11500</v>
      </c>
      <c r="D46" s="5" t="n">
        <v>3000</v>
      </c>
      <c r="E46" s="5" t="n">
        <v>84450</v>
      </c>
      <c r="F46" s="5" t="n">
        <v>9008</v>
      </c>
      <c r="G46" s="5" t="n">
        <v>115000</v>
      </c>
      <c r="H46" s="5" t="n">
        <v>30160</v>
      </c>
      <c r="I46" s="5" t="n">
        <v>56399.98369999999</v>
      </c>
      <c r="J46" s="12" t="n">
        <v>309517.9837</v>
      </c>
    </row>
    <row r="47">
      <c r="A47" s="11" t="inlineStr">
        <is>
          <t>西安佰奥莱博生物科技有限公司</t>
        </is>
      </c>
      <c r="B47" s="5" t="n">
        <v>80170</v>
      </c>
      <c r="C47" s="5" t="n">
        <v>33500</v>
      </c>
      <c r="D47" s="5" t="n">
        <v>17000</v>
      </c>
      <c r="E47" s="5" t="n">
        <v>35070</v>
      </c>
      <c r="F47" s="5" t="n">
        <v>77350</v>
      </c>
      <c r="G47" s="5" t="n">
        <v>104550</v>
      </c>
      <c r="H47" s="5" t="n">
        <v>89600</v>
      </c>
      <c r="I47" s="5" t="n"/>
      <c r="J47" s="12" t="n">
        <v>437240</v>
      </c>
    </row>
    <row r="48">
      <c r="A48" s="11" t="inlineStr">
        <is>
          <t>宁波海尔施基因科技股份有限公司</t>
        </is>
      </c>
      <c r="B48" s="5" t="n">
        <v>945</v>
      </c>
      <c r="C48" s="5" t="n">
        <v>1890</v>
      </c>
      <c r="D48" s="5" t="n">
        <v>28575.2</v>
      </c>
      <c r="E48" s="5" t="n">
        <v>5166</v>
      </c>
      <c r="F48" s="5" t="n">
        <v>3724</v>
      </c>
      <c r="G48" s="5" t="n">
        <v>756</v>
      </c>
      <c r="H48" s="5" t="n">
        <v>252</v>
      </c>
      <c r="I48" s="5" t="n"/>
      <c r="J48" s="12" t="n">
        <v>41308.2</v>
      </c>
    </row>
    <row r="49">
      <c r="A49" s="11" t="inlineStr">
        <is>
          <t>杭州丹威生物科技有限公司</t>
        </is>
      </c>
      <c r="B49" s="5" t="n">
        <v>113061.6</v>
      </c>
      <c r="C49" s="5" t="n">
        <v>34866.4</v>
      </c>
      <c r="D49" s="5" t="n">
        <v>10073.6</v>
      </c>
      <c r="E49" s="5" t="n">
        <v>27160</v>
      </c>
      <c r="F49" s="5" t="n">
        <v>12372</v>
      </c>
      <c r="G49" s="5" t="n">
        <v>87081</v>
      </c>
      <c r="H49" s="5" t="n">
        <v>145240</v>
      </c>
      <c r="I49" s="5" t="n">
        <v>34663.99299999999</v>
      </c>
      <c r="J49" s="12" t="n">
        <v>464518.593</v>
      </c>
    </row>
    <row r="50">
      <c r="A50" s="11" t="inlineStr">
        <is>
          <t>复星诊断科技（上海）有限公司</t>
        </is>
      </c>
      <c r="B50" s="5" t="n"/>
      <c r="C50" s="5" t="n">
        <v>176384</v>
      </c>
      <c r="D50" s="5" t="n">
        <v>34650</v>
      </c>
      <c r="E50" s="5" t="n"/>
      <c r="F50" s="5" t="n">
        <v>120684</v>
      </c>
      <c r="G50" s="5" t="n">
        <v>20800</v>
      </c>
      <c r="H50" s="5" t="n">
        <v>134757.3</v>
      </c>
      <c r="I50" s="5" t="n">
        <v>7800.005799999999</v>
      </c>
      <c r="J50" s="12" t="n">
        <v>495075.3058</v>
      </c>
    </row>
    <row r="51">
      <c r="A51" s="11" t="inlineStr">
        <is>
          <t>杭州迪安生物技术有限公司</t>
        </is>
      </c>
      <c r="B51" s="5" t="n">
        <v>36320</v>
      </c>
      <c r="C51" s="5" t="n">
        <v>3000</v>
      </c>
      <c r="D51" s="5" t="n">
        <v>174000</v>
      </c>
      <c r="E51" s="5" t="n">
        <v>5591.2</v>
      </c>
      <c r="F51" s="5" t="n">
        <v>45000</v>
      </c>
      <c r="G51" s="5" t="n">
        <v>27144</v>
      </c>
      <c r="H51" s="5" t="n"/>
      <c r="I51" s="5" t="n">
        <v>17399.9999</v>
      </c>
      <c r="J51" s="12" t="n">
        <v>308455.1999</v>
      </c>
    </row>
    <row r="52">
      <c r="A52" s="11" t="inlineStr">
        <is>
          <t>宁波海壹基因科技有限公司</t>
        </is>
      </c>
      <c r="B52" s="5" t="n"/>
      <c r="C52" s="5" t="n"/>
      <c r="D52" s="5" t="n"/>
      <c r="E52" s="5" t="n"/>
      <c r="F52" s="5" t="n">
        <v>12474</v>
      </c>
      <c r="G52" s="5" t="n"/>
      <c r="H52" s="5" t="n"/>
      <c r="I52" s="5" t="n"/>
      <c r="J52" s="12" t="n">
        <v>12474</v>
      </c>
    </row>
    <row r="53">
      <c r="A53" s="11" t="inlineStr">
        <is>
          <t>西安瑞佰生物科技有限公司</t>
        </is>
      </c>
      <c r="B53" s="5" t="n"/>
      <c r="C53" s="5" t="n"/>
      <c r="D53" s="5" t="n"/>
      <c r="E53" s="5" t="n"/>
      <c r="F53" s="5" t="n"/>
      <c r="G53" s="5" t="n"/>
      <c r="H53" s="5" t="n"/>
      <c r="I53" s="5" t="n"/>
      <c r="J53" s="12" t="n">
        <v>0</v>
      </c>
    </row>
    <row r="54">
      <c r="A54" s="11" t="inlineStr">
        <is>
          <t>深圳市新产业生物医学工程股份有限公司</t>
        </is>
      </c>
      <c r="B54" s="5" t="n">
        <v>30040</v>
      </c>
      <c r="C54" s="5" t="n"/>
      <c r="D54" s="5" t="n"/>
      <c r="E54" s="5" t="n">
        <v>23300</v>
      </c>
      <c r="F54" s="5" t="n">
        <v>15080</v>
      </c>
      <c r="G54" s="5" t="n"/>
      <c r="H54" s="5" t="n">
        <v>13400</v>
      </c>
      <c r="I54" s="5" t="n">
        <v>8400.001899999999</v>
      </c>
      <c r="J54" s="12" t="n">
        <v>90220.0019</v>
      </c>
    </row>
    <row r="55">
      <c r="A55" s="11" t="inlineStr">
        <is>
          <t>浙江东方基因生物制品股份有限公司</t>
        </is>
      </c>
      <c r="B55" s="5" t="n"/>
      <c r="C55" s="5" t="n"/>
      <c r="D55" s="5" t="n"/>
      <c r="E55" s="5" t="n"/>
      <c r="F55" s="5" t="n"/>
      <c r="G55" s="5" t="n"/>
      <c r="H55" s="5" t="n"/>
      <c r="I55" s="5" t="n"/>
      <c r="J55" s="12" t="n">
        <v>0</v>
      </c>
    </row>
    <row r="56">
      <c r="A56" s="11" t="inlineStr">
        <is>
          <t>中国人民解放军陆军军医大学第一附属医院</t>
        </is>
      </c>
      <c r="B56" s="5" t="n"/>
      <c r="C56" s="5" t="n"/>
      <c r="D56" s="5" t="n"/>
      <c r="E56" s="5" t="n"/>
      <c r="F56" s="5" t="n"/>
      <c r="G56" s="5" t="n"/>
      <c r="H56" s="5" t="n"/>
      <c r="I56" s="5" t="n"/>
      <c r="J56" s="12" t="n">
        <v>0</v>
      </c>
    </row>
    <row r="57">
      <c r="A57" s="11" t="inlineStr">
        <is>
          <t>基灵（西安）生物科技有限公司</t>
        </is>
      </c>
      <c r="B57" s="5" t="n"/>
      <c r="C57" s="5" t="n">
        <v>1666.5</v>
      </c>
      <c r="D57" s="5" t="n"/>
      <c r="E57" s="5" t="n">
        <v>2975</v>
      </c>
      <c r="F57" s="5" t="n"/>
      <c r="G57" s="5" t="n"/>
      <c r="H57" s="5" t="n">
        <v>850</v>
      </c>
      <c r="I57" s="5" t="n">
        <v>12750.0047</v>
      </c>
      <c r="J57" s="12" t="n">
        <v>18241.5047</v>
      </c>
    </row>
    <row r="58">
      <c r="A58" s="8" t="inlineStr">
        <is>
          <t>合计</t>
        </is>
      </c>
      <c r="B58" s="9" t="n">
        <v>688506.6</v>
      </c>
      <c r="C58" s="9" t="n">
        <v>477306.9</v>
      </c>
      <c r="D58" s="9" t="n">
        <v>2137015</v>
      </c>
      <c r="E58" s="9" t="n">
        <v>381019.7</v>
      </c>
      <c r="F58" s="9" t="n">
        <v>295692</v>
      </c>
      <c r="G58" s="9" t="n">
        <v>1052589.4</v>
      </c>
      <c r="H58" s="9" t="n">
        <v>421616.8</v>
      </c>
      <c r="I58" s="9" t="n">
        <v>154663.9927</v>
      </c>
      <c r="J58" s="9" t="n">
        <v>5608410.3927</v>
      </c>
    </row>
  </sheetData>
  <mergeCells count="1">
    <mergeCell ref="A1:Q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20" t="inlineStr">
        <is>
          <t>刘子研岗位（大客户部·大客户1）数据口径说明</t>
        </is>
      </c>
    </row>
    <row r="2">
      <c r="A2" s="21" t="inlineStr"/>
    </row>
    <row r="3">
      <c r="A3" s="22" t="inlineStr">
        <is>
          <t>一、岗位识别（各年度数据源与识别字段）</t>
        </is>
      </c>
    </row>
    <row r="4">
      <c r="A4" s="21" t="inlineStr">
        <is>
          <t xml:space="preserve">  · 2024年：销售员 =「王昕伟」（大客户1当时的销售工程师），数据源《2024全年订单.xlsx》Sheet1，取「价税合计」。</t>
        </is>
      </c>
    </row>
    <row r="5">
      <c r="A5" s="21" t="inlineStr">
        <is>
          <t xml:space="preserve">  · 2025年：销售员 =「大客户1」（区域代号，对应刘子研岗位），数据源《2025全年订单.xlsx》Sheet1，取「价税合计」。</t>
        </is>
      </c>
    </row>
    <row r="6">
      <c r="A6" s="21" t="inlineStr">
        <is>
          <t xml:space="preserve">  · 2026年：销售员 =「黄明月 / 张立娅 / 刘新元」；其中1-6月取《2026年1-6月订单.xlsx》，7月取《销售订单导出-202607.xlsx》，均取「价税合计」。</t>
        </is>
      </c>
    </row>
    <row r="7">
      <c r="A7" s="21" t="inlineStr">
        <is>
          <t xml:space="preserve">  · 2026年8月：因8月ERP导出无「销售员」列，改按客户名单匹配（客户名单=2026年1-7月大客户1名下客户 ∪ 飞书项目「大客户销售部」中刘子研/刘新元/黄明月/张立娅名下客户），金额按「金额 × (1+税率)」含税化估算。</t>
        </is>
      </c>
    </row>
    <row r="8">
      <c r="A8" s="21" t="inlineStr"/>
    </row>
    <row r="9">
      <c r="A9" s="22" t="inlineStr">
        <is>
          <t>二、岗位范围</t>
        </is>
      </c>
    </row>
    <row r="10">
      <c r="A10" s="21" t="inlineStr">
        <is>
          <t xml:space="preserve">  · 大客户1（刘子研岗位）与大客户2（赵云浩）同属「大客户部」，本表仅统计大客户1，始终排除赵云浩名下订单。</t>
        </is>
      </c>
    </row>
    <row r="11">
      <c r="A11" s="21" t="inlineStr">
        <is>
          <t xml:space="preserve">  · 2026年5-6月黄明月/张立娅先后离职，其客户由刘新元代管、7月起刘子研入职承接，故2026年含「刘新元代管 + 刘子研本人」订单。</t>
        </is>
      </c>
    </row>
    <row r="12">
      <c r="A12" s="21" t="inlineStr"/>
    </row>
    <row r="13">
      <c r="A13" s="22" t="inlineStr">
        <is>
          <t>三、注意事项</t>
        </is>
      </c>
    </row>
    <row r="14">
      <c r="A14" s="21" t="inlineStr">
        <is>
          <t xml:space="preserve">  · 金额口径：均为「价税合计」（含税），单位元。</t>
        </is>
      </c>
    </row>
    <row r="15">
      <c r="A15" s="21" t="inlineStr">
        <is>
          <t xml:space="preserve">  · 2026年8月为部分月（8/1-8/24导出），且为含税化估算，可能随后续ERP导出微调。</t>
        </is>
      </c>
    </row>
    <row r="16">
      <c r="A16" s="21" t="inlineStr">
        <is>
          <t xml:space="preserve">  · 本表2025年与历史《刘子研_2025vs2026同期对比.xlsx》完全一致；2026年5月/6月存在≤2%差异，源于历史文件数据快照（如苏州天隆6月记录差异），以本表当前ERP导出为准。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2026-08-25T06:16:38Z</dcterms:created>
  <dcterms:modified xmlns:dcterms="http://purl.org/dc/terms/" xmlns:xsi="http://www.w3.org/2001/XMLSchema-instance" xsi:type="dcterms:W3CDTF">2026-08-25T06:16:38Z</dcterms:modified>
</cp:coreProperties>
</file>